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tys\Desktop\LEAF sec\"/>
    </mc:Choice>
  </mc:AlternateContent>
  <xr:revisionPtr revIDLastSave="0" documentId="13_ncr:1_{FB70F74E-3537-4F42-BC3C-E030E547AF9B}" xr6:coauthVersionLast="47" xr6:coauthVersionMax="47" xr10:uidLastSave="{00000000-0000-0000-0000-000000000000}"/>
  <bookViews>
    <workbookView xWindow="-110" yWindow="-110" windowWidth="19420" windowHeight="10420" activeTab="4" xr2:uid="{AE07E066-B317-4BE6-9499-00BB9A9D9BFD}"/>
  </bookViews>
  <sheets>
    <sheet name="Hortiwaste" sheetId="10" r:id="rId1"/>
    <sheet name="Stormwater" sheetId="8" r:id="rId2"/>
    <sheet name="NativePlantSp." sheetId="3" r:id="rId3"/>
    <sheet name="NativePlantQty" sheetId="6" r:id="rId4"/>
    <sheet name="RetTrees" sheetId="2" r:id="rId5"/>
  </sheets>
  <definedNames>
    <definedName name="_Toc25658300" localSheetId="0">Hortiwaste!#REF!</definedName>
    <definedName name="_Toc25658300" localSheetId="3">NativePlantQty!#REF!</definedName>
    <definedName name="_Toc25658300" localSheetId="2">NativePlantSp.!#REF!</definedName>
    <definedName name="_Toc25658300" localSheetId="1">Stormwater!#REF!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F8" i="8"/>
  <c r="G9" i="2" l="1"/>
  <c r="I17" i="6" l="1"/>
  <c r="G17" i="6"/>
  <c r="G18" i="6" s="1"/>
  <c r="I16" i="3"/>
  <c r="G16" i="3"/>
  <c r="I18" i="6" l="1"/>
  <c r="I17" i="3"/>
  <c r="G17" i="3"/>
</calcChain>
</file>

<file path=xl/sharedStrings.xml><?xml version="1.0" encoding="utf-8"?>
<sst xmlns="http://schemas.openxmlformats.org/spreadsheetml/2006/main" count="48" uniqueCount="37">
  <si>
    <t>Percentage of retained mature trees on site 
(No. of mature trees retained ÷ Total no. of mature trees x 100)</t>
  </si>
  <si>
    <t>Total no. of existing mature trees on site</t>
  </si>
  <si>
    <t>No. of mature trees retained</t>
  </si>
  <si>
    <t>Refers to trees of girth more than 1m measured 0.5m from the ground, at existing locations.</t>
  </si>
  <si>
    <t>PERCENTAGE OF  RETAINED MATURE TREES ON SITE</t>
  </si>
  <si>
    <t xml:space="preserve"> </t>
  </si>
  <si>
    <t>Percentage of quantity planted</t>
  </si>
  <si>
    <t xml:space="preserve">Total quantity planted </t>
  </si>
  <si>
    <t>Shrub and ground covers</t>
  </si>
  <si>
    <t>(Name of plant – add more rows/slides if required)</t>
  </si>
  <si>
    <t>Tree and palms</t>
  </si>
  <si>
    <t>Qty
Exotic</t>
  </si>
  <si>
    <t>Qty
Native</t>
  </si>
  <si>
    <t>Plant Species</t>
  </si>
  <si>
    <t>Category</t>
  </si>
  <si>
    <t xml:space="preserve">Quantity refers to the number of plants planted for each selected species. </t>
  </si>
  <si>
    <t>Fill in table below and calculate percentage using formula below.</t>
  </si>
  <si>
    <t>QUANTITY OF NATIVE SPECIES PLANTED</t>
  </si>
  <si>
    <t>Percentage of plant species</t>
  </si>
  <si>
    <t>Total no. of plant species</t>
  </si>
  <si>
    <t>Exotic</t>
  </si>
  <si>
    <t>Native</t>
  </si>
  <si>
    <t>Applicable to criterion 4.1A</t>
  </si>
  <si>
    <t>PERCENTAGE OF NATIVE PLANTS SPECIES USED</t>
  </si>
  <si>
    <r>
      <t>Total Site Area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</si>
  <si>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PLEASE FILL UP ALL THE  CALCULATIONS IN THE FOLLOWING FORMAT FOR SUBMISSION</t>
  </si>
  <si>
    <t>CATCHMENT OF RUNOFF</t>
  </si>
  <si>
    <t>Percentage of Runoff Catchment 
(Total Catchment Area ÷ Total Site Area x 100)</t>
  </si>
  <si>
    <r>
      <t>Catchment area of natural hydrological features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</si>
  <si>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waste generated/collected</t>
  </si>
  <si>
    <t>Total waste recycled</t>
  </si>
  <si>
    <t>Percentage of recycled hortiwaste</t>
  </si>
  <si>
    <t>Applicable to criterion 4.3A</t>
  </si>
  <si>
    <t>Applicable to New Parks criterion 5.1A</t>
  </si>
  <si>
    <t>Applicable to criterion 5.1B</t>
  </si>
  <si>
    <t>Applicable to New Parks criterion 5.2B</t>
  </si>
  <si>
    <t>RECYLING OF HORTIWASTE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</si>
</sst>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0" fillId="2" borderId="4" xfId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right" vertical="center" wrapText="1"/>
    </xf>
    <xf numFmtId="9" fontId="2" fillId="2" borderId="4" xfId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2" fillId="2" borderId="3" xfId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B795-2AF4-48E3-A521-40B4AFDF9D4A}">
  <dimension ref="A1:I8"/>
  <sheetViews>
    <sheetView showGridLines="0" showRuler="0" view="pageLayout" topLeftCell="A40" zoomScaleNormal="100" workbookViewId="0">
      <selection activeCell="F8" sqref="F8:I8"/>
    </sheetView>
  </sheetViews>
  <sheetFormatPr defaultRowHeight="14.5" x14ac:dyDescent="0.35"/>
  <cols>
    <col min="1" max="1" width="3.90625" style="1" customWidth="1"/>
    <col min="2" max="2" width="9" customWidth="1"/>
    <col min="3" max="3" width="20.54296875" customWidth="1"/>
    <col min="4" max="4" width="4.81640625" customWidth="1"/>
    <col min="5" max="5" width="13.54296875" customWidth="1"/>
    <col min="7" max="7" width="7.36328125" customWidth="1"/>
    <col min="8" max="8" width="4.1796875" customWidth="1"/>
    <col min="9" max="9" width="11.90625" customWidth="1"/>
  </cols>
  <sheetData>
    <row r="1" spans="1:9" x14ac:dyDescent="0.35">
      <c r="A1" s="12" t="s">
        <v>25</v>
      </c>
    </row>
    <row r="2" spans="1:9" x14ac:dyDescent="0.35">
      <c r="A2" s="11"/>
    </row>
    <row r="3" spans="1:9" x14ac:dyDescent="0.35">
      <c r="A3" s="3">
        <v>1</v>
      </c>
      <c r="B3" s="2" t="s">
        <v>36</v>
      </c>
    </row>
    <row r="4" spans="1:9" x14ac:dyDescent="0.35">
      <c r="B4" s="2" t="s">
        <v>22</v>
      </c>
    </row>
    <row r="6" spans="1:9" x14ac:dyDescent="0.35">
      <c r="B6" s="13" t="s">
        <v>30</v>
      </c>
      <c r="C6" s="13"/>
      <c r="D6" s="13"/>
      <c r="E6" s="13"/>
      <c r="F6" s="14"/>
      <c r="G6" s="14"/>
      <c r="H6" s="14"/>
      <c r="I6" s="14"/>
    </row>
    <row r="7" spans="1:9" x14ac:dyDescent="0.35">
      <c r="B7" s="13" t="s">
        <v>29</v>
      </c>
      <c r="C7" s="13"/>
      <c r="D7" s="13"/>
      <c r="E7" s="13"/>
      <c r="F7" s="14"/>
      <c r="G7" s="14"/>
      <c r="H7" s="14"/>
      <c r="I7" s="14"/>
    </row>
    <row r="8" spans="1:9" ht="30" customHeight="1" x14ac:dyDescent="0.35">
      <c r="B8" s="15" t="s">
        <v>31</v>
      </c>
      <c r="C8" s="15"/>
      <c r="D8" s="15"/>
      <c r="E8" s="15"/>
      <c r="F8" s="16" t="e">
        <f>F6/F7</f>
        <v>#DIV/0!</v>
      </c>
      <c r="G8" s="16"/>
      <c r="H8" s="16"/>
      <c r="I8" s="16"/>
    </row>
  </sheetData>
  <sheetProtection selectLockedCells="1"/>
  <mergeCells count="6">
    <mergeCell ref="B6:E6"/>
    <mergeCell ref="F6:I6"/>
    <mergeCell ref="B7:E7"/>
    <mergeCell ref="F7:I7"/>
    <mergeCell ref="B8:E8"/>
    <mergeCell ref="F8:I8"/>
  </mergeCells>
  <conditionalFormatting sqref="F6:I7">
    <cfRule type="containsBlanks" dxfId="4" priority="1">
      <formula>LEN(TRIM(F6))=0</formula>
    </cfRule>
  </conditionalFormatting>
  <pageMargins left="0.25" right="0.25" top="0.75" bottom="0.75" header="0.3" footer="0.3"/>
  <pageSetup paperSize="9" orientation="portrait" r:id="rId1"/>
  <headerFooter>
    <oddHeader xml:space="preserve">&amp;L&amp;"-,Bold"Annex A: Calculations&amp;R&amp;"-,Bold"LEAF ASSESSMENT
PARKS
</oddHeader>
    <oddFooter>&amp;LVersion 2.3&amp;CUpdated Jan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1A8F-BC50-4589-BE50-A008FC0CABAC}">
  <dimension ref="A1:I8"/>
  <sheetViews>
    <sheetView showGridLines="0" showRuler="0" view="pageLayout" topLeftCell="A43" zoomScaleNormal="100" workbookViewId="0">
      <selection activeCell="F8" sqref="F8:I8"/>
    </sheetView>
  </sheetViews>
  <sheetFormatPr defaultRowHeight="14.5" x14ac:dyDescent="0.35"/>
  <cols>
    <col min="1" max="1" width="3.90625" style="1" customWidth="1"/>
    <col min="2" max="2" width="9" customWidth="1"/>
    <col min="3" max="3" width="20.54296875" customWidth="1"/>
    <col min="4" max="4" width="4.81640625" customWidth="1"/>
    <col min="5" max="5" width="13.54296875" customWidth="1"/>
    <col min="7" max="7" width="7.36328125" customWidth="1"/>
    <col min="8" max="8" width="4.1796875" customWidth="1"/>
    <col min="9" max="9" width="11.90625" customWidth="1"/>
  </cols>
  <sheetData>
    <row r="1" spans="1:9" x14ac:dyDescent="0.35">
      <c r="A1" s="12" t="s">
        <v>25</v>
      </c>
    </row>
    <row r="2" spans="1:9" x14ac:dyDescent="0.35">
      <c r="A2" s="11"/>
    </row>
    <row r="3" spans="1:9" x14ac:dyDescent="0.35">
      <c r="A3" s="3">
        <v>2</v>
      </c>
      <c r="B3" s="2" t="s">
        <v>26</v>
      </c>
    </row>
    <row r="4" spans="1:9" x14ac:dyDescent="0.35">
      <c r="B4" s="2" t="s">
        <v>32</v>
      </c>
    </row>
    <row r="6" spans="1:9" ht="16.5" x14ac:dyDescent="0.35">
      <c r="B6" s="13" t="s">
        <v>28</v>
      </c>
      <c r="C6" s="13"/>
      <c r="D6" s="13"/>
      <c r="E6" s="13"/>
      <c r="F6" s="14"/>
      <c r="G6" s="14"/>
      <c r="H6" s="14"/>
      <c r="I6" s="14"/>
    </row>
    <row r="7" spans="1:9" ht="16.5" x14ac:dyDescent="0.35">
      <c r="B7" s="13" t="s">
        <v>24</v>
      </c>
      <c r="C7" s="13"/>
      <c r="D7" s="13"/>
      <c r="E7" s="13"/>
      <c r="F7" s="14"/>
      <c r="G7" s="14"/>
      <c r="H7" s="14"/>
      <c r="I7" s="14"/>
    </row>
    <row r="8" spans="1:9" ht="30" customHeight="1" x14ac:dyDescent="0.35">
      <c r="B8" s="15" t="s">
        <v>27</v>
      </c>
      <c r="C8" s="15"/>
      <c r="D8" s="15"/>
      <c r="E8" s="15"/>
      <c r="F8" s="16" t="e">
        <f>F6/F7</f>
        <v>#DIV/0!</v>
      </c>
      <c r="G8" s="16"/>
      <c r="H8" s="16"/>
      <c r="I8" s="16"/>
    </row>
  </sheetData>
  <sheetProtection selectLockedCells="1"/>
  <mergeCells count="6">
    <mergeCell ref="B6:E6"/>
    <mergeCell ref="F6:I6"/>
    <mergeCell ref="B7:E7"/>
    <mergeCell ref="F7:I7"/>
    <mergeCell ref="B8:E8"/>
    <mergeCell ref="F8:I8"/>
  </mergeCells>
  <conditionalFormatting sqref="F6:I7">
    <cfRule type="containsBlanks" dxfId="3" priority="1">
      <formula>LEN(TRIM(F6))=0</formula>
    </cfRule>
  </conditionalFormatting>
  <pageMargins left="0.25" right="0.25" top="0.75" bottom="0.75" header="0.3" footer="0.3"/>
  <pageSetup paperSize="9" orientation="portrait" r:id="rId1"/>
  <headerFooter>
    <oddHeader>&amp;L&amp;"-,Bold"Annex A: Calculations&amp;R&amp;"-,Bold"LEAF ASSESSMENT
PARKS</oddHeader>
    <oddFooter>&amp;LVersion 2.3&amp;CUpdated Jan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80E1-FA93-456C-9C11-6A3996B7BF7E}">
  <dimension ref="A1:I17"/>
  <sheetViews>
    <sheetView showGridLines="0" showRuler="0" view="pageLayout" topLeftCell="A38" zoomScaleNormal="100" workbookViewId="0">
      <selection activeCell="I17" sqref="I17"/>
    </sheetView>
  </sheetViews>
  <sheetFormatPr defaultRowHeight="14.5" x14ac:dyDescent="0.35"/>
  <cols>
    <col min="1" max="1" width="4.36328125" style="1" customWidth="1"/>
    <col min="2" max="2" width="9" customWidth="1"/>
    <col min="3" max="3" width="20.54296875" customWidth="1"/>
    <col min="4" max="4" width="4.81640625" customWidth="1"/>
    <col min="5" max="5" width="13.54296875" customWidth="1"/>
    <col min="7" max="7" width="7.36328125" customWidth="1"/>
    <col min="8" max="8" width="4.1796875" customWidth="1"/>
    <col min="9" max="9" width="11.90625" customWidth="1"/>
  </cols>
  <sheetData>
    <row r="1" spans="1:9" x14ac:dyDescent="0.35">
      <c r="A1" s="12" t="s">
        <v>25</v>
      </c>
    </row>
    <row r="2" spans="1:9" x14ac:dyDescent="0.35">
      <c r="A2" s="11"/>
    </row>
    <row r="3" spans="1:9" x14ac:dyDescent="0.35">
      <c r="A3" s="3">
        <v>3</v>
      </c>
      <c r="B3" s="2" t="s">
        <v>23</v>
      </c>
    </row>
    <row r="4" spans="1:9" x14ac:dyDescent="0.35">
      <c r="B4" s="2" t="s">
        <v>33</v>
      </c>
    </row>
    <row r="5" spans="1:9" x14ac:dyDescent="0.35">
      <c r="B5" t="s">
        <v>16</v>
      </c>
    </row>
    <row r="7" spans="1:9" x14ac:dyDescent="0.35">
      <c r="B7" s="10" t="s">
        <v>14</v>
      </c>
      <c r="C7" s="17" t="s">
        <v>13</v>
      </c>
      <c r="D7" s="18"/>
      <c r="E7" s="18"/>
      <c r="F7" s="19"/>
      <c r="G7" s="20" t="s">
        <v>21</v>
      </c>
      <c r="H7" s="21"/>
      <c r="I7" s="9" t="s">
        <v>20</v>
      </c>
    </row>
    <row r="8" spans="1:9" x14ac:dyDescent="0.35">
      <c r="B8" s="22" t="s">
        <v>10</v>
      </c>
      <c r="C8" s="25" t="s">
        <v>9</v>
      </c>
      <c r="D8" s="26"/>
      <c r="E8" s="26"/>
      <c r="F8" s="27"/>
      <c r="G8" s="28">
        <v>1</v>
      </c>
      <c r="H8" s="29"/>
      <c r="I8" s="8">
        <v>0</v>
      </c>
    </row>
    <row r="9" spans="1:9" x14ac:dyDescent="0.35">
      <c r="B9" s="23"/>
      <c r="C9" s="30"/>
      <c r="D9" s="31"/>
      <c r="E9" s="31"/>
      <c r="F9" s="32"/>
      <c r="G9" s="33"/>
      <c r="H9" s="34"/>
      <c r="I9" s="8"/>
    </row>
    <row r="10" spans="1:9" x14ac:dyDescent="0.35">
      <c r="B10" s="23"/>
      <c r="C10" s="35"/>
      <c r="D10" s="36"/>
      <c r="E10" s="36"/>
      <c r="F10" s="37"/>
      <c r="G10" s="28"/>
      <c r="H10" s="29"/>
      <c r="I10" s="7"/>
    </row>
    <row r="11" spans="1:9" x14ac:dyDescent="0.35">
      <c r="B11" s="23"/>
      <c r="C11" s="35"/>
      <c r="D11" s="36"/>
      <c r="E11" s="36"/>
      <c r="F11" s="37"/>
      <c r="G11" s="28"/>
      <c r="H11" s="29"/>
      <c r="I11" s="6"/>
    </row>
    <row r="12" spans="1:9" x14ac:dyDescent="0.35">
      <c r="B12" s="24"/>
      <c r="C12" s="35"/>
      <c r="D12" s="36"/>
      <c r="E12" s="36"/>
      <c r="F12" s="37"/>
      <c r="G12" s="28"/>
      <c r="H12" s="29"/>
      <c r="I12" s="6"/>
    </row>
    <row r="13" spans="1:9" x14ac:dyDescent="0.35">
      <c r="B13" s="22" t="s">
        <v>8</v>
      </c>
      <c r="C13" s="17"/>
      <c r="D13" s="18"/>
      <c r="E13" s="18"/>
      <c r="F13" s="19"/>
      <c r="G13" s="28"/>
      <c r="H13" s="29"/>
      <c r="I13" s="6"/>
    </row>
    <row r="14" spans="1:9" x14ac:dyDescent="0.35">
      <c r="B14" s="23"/>
      <c r="C14" s="45" t="s">
        <v>5</v>
      </c>
      <c r="D14" s="46"/>
      <c r="E14" s="46"/>
      <c r="F14" s="47"/>
      <c r="G14" s="28"/>
      <c r="H14" s="29"/>
      <c r="I14" s="6"/>
    </row>
    <row r="15" spans="1:9" x14ac:dyDescent="0.35">
      <c r="B15" s="24"/>
      <c r="C15" s="35"/>
      <c r="D15" s="36"/>
      <c r="E15" s="36"/>
      <c r="F15" s="37"/>
      <c r="G15" s="28"/>
      <c r="H15" s="29"/>
      <c r="I15" s="6"/>
    </row>
    <row r="16" spans="1:9" x14ac:dyDescent="0.35">
      <c r="B16" s="38" t="s">
        <v>19</v>
      </c>
      <c r="C16" s="39"/>
      <c r="D16" s="39"/>
      <c r="E16" s="39"/>
      <c r="F16" s="40"/>
      <c r="G16" s="41">
        <f>SUM(G8:H15)</f>
        <v>1</v>
      </c>
      <c r="H16" s="42"/>
      <c r="I16" s="5">
        <f>SUM(I8:I15)</f>
        <v>0</v>
      </c>
    </row>
    <row r="17" spans="2:9" x14ac:dyDescent="0.35">
      <c r="B17" s="38" t="s">
        <v>18</v>
      </c>
      <c r="C17" s="39"/>
      <c r="D17" s="39"/>
      <c r="E17" s="39"/>
      <c r="F17" s="40"/>
      <c r="G17" s="43">
        <f>G16/(G16+I16)</f>
        <v>1</v>
      </c>
      <c r="H17" s="44"/>
      <c r="I17" s="4">
        <f>I16/(G16+I16)</f>
        <v>0</v>
      </c>
    </row>
  </sheetData>
  <sheetProtection selectLockedCells="1"/>
  <mergeCells count="24">
    <mergeCell ref="B16:F16"/>
    <mergeCell ref="G16:H16"/>
    <mergeCell ref="B17:F17"/>
    <mergeCell ref="G17:H17"/>
    <mergeCell ref="G11:H11"/>
    <mergeCell ref="C12:F12"/>
    <mergeCell ref="G12:H12"/>
    <mergeCell ref="B13:B15"/>
    <mergeCell ref="C13:F13"/>
    <mergeCell ref="G13:H13"/>
    <mergeCell ref="C14:F14"/>
    <mergeCell ref="G14:H14"/>
    <mergeCell ref="C15:F15"/>
    <mergeCell ref="G15:H15"/>
    <mergeCell ref="C7:F7"/>
    <mergeCell ref="G7:H7"/>
    <mergeCell ref="B8:B12"/>
    <mergeCell ref="C8:F8"/>
    <mergeCell ref="G8:H8"/>
    <mergeCell ref="C9:F9"/>
    <mergeCell ref="G9:H9"/>
    <mergeCell ref="C10:F10"/>
    <mergeCell ref="G10:H10"/>
    <mergeCell ref="C11:F11"/>
  </mergeCells>
  <conditionalFormatting sqref="C8:I15">
    <cfRule type="containsBlanks" dxfId="2" priority="1">
      <formula>LEN(TRIM(C8))=0</formula>
    </cfRule>
  </conditionalFormatting>
  <pageMargins left="0.25" right="0.25" top="0.75" bottom="0.75" header="0.3" footer="0.3"/>
  <pageSetup paperSize="9" orientation="portrait" r:id="rId1"/>
  <headerFooter>
    <oddHeader>&amp;L&amp;"-,Bold"Annex A: Calculations&amp;R&amp;"-,Bold"LEAF ASSESSMENT
PARKS</oddHeader>
    <oddFooter>&amp;LVersion 2.3&amp;CUpdated Jan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2E908-ECE6-4810-9043-CA5E170F8FA5}">
  <dimension ref="A1:I18"/>
  <sheetViews>
    <sheetView showGridLines="0" showRuler="0" view="pageLayout" topLeftCell="A10" zoomScaleNormal="100" workbookViewId="0">
      <selection activeCell="I18" sqref="I18"/>
    </sheetView>
  </sheetViews>
  <sheetFormatPr defaultRowHeight="14.5" x14ac:dyDescent="0.35"/>
  <cols>
    <col min="1" max="1" width="4.1796875" style="1" customWidth="1"/>
    <col min="2" max="2" width="9" customWidth="1"/>
    <col min="3" max="3" width="20.54296875" customWidth="1"/>
    <col min="4" max="4" width="4.81640625" customWidth="1"/>
    <col min="5" max="5" width="13.54296875" customWidth="1"/>
    <col min="7" max="7" width="7.36328125" customWidth="1"/>
    <col min="8" max="8" width="4.1796875" customWidth="1"/>
    <col min="9" max="9" width="11.90625" customWidth="1"/>
  </cols>
  <sheetData>
    <row r="1" spans="1:9" x14ac:dyDescent="0.35">
      <c r="A1" s="12" t="s">
        <v>25</v>
      </c>
    </row>
    <row r="2" spans="1:9" x14ac:dyDescent="0.35">
      <c r="A2" s="11"/>
    </row>
    <row r="3" spans="1:9" x14ac:dyDescent="0.35">
      <c r="A3" s="3">
        <v>4</v>
      </c>
      <c r="B3" s="2" t="s">
        <v>17</v>
      </c>
    </row>
    <row r="4" spans="1:9" x14ac:dyDescent="0.35">
      <c r="B4" s="2" t="s">
        <v>34</v>
      </c>
    </row>
    <row r="5" spans="1:9" x14ac:dyDescent="0.35">
      <c r="B5" t="s">
        <v>16</v>
      </c>
    </row>
    <row r="6" spans="1:9" x14ac:dyDescent="0.35">
      <c r="B6" t="s">
        <v>15</v>
      </c>
    </row>
    <row r="8" spans="1:9" ht="30.75" customHeight="1" x14ac:dyDescent="0.35">
      <c r="B8" s="10" t="s">
        <v>14</v>
      </c>
      <c r="C8" s="17" t="s">
        <v>13</v>
      </c>
      <c r="D8" s="18"/>
      <c r="E8" s="18"/>
      <c r="F8" s="19"/>
      <c r="G8" s="20" t="s">
        <v>12</v>
      </c>
      <c r="H8" s="21"/>
      <c r="I8" s="9" t="s">
        <v>11</v>
      </c>
    </row>
    <row r="9" spans="1:9" x14ac:dyDescent="0.35">
      <c r="B9" s="22" t="s">
        <v>10</v>
      </c>
      <c r="C9" s="25" t="s">
        <v>9</v>
      </c>
      <c r="D9" s="26"/>
      <c r="E9" s="26"/>
      <c r="F9" s="27"/>
      <c r="G9" s="28">
        <v>0</v>
      </c>
      <c r="H9" s="29"/>
      <c r="I9" s="8">
        <v>1</v>
      </c>
    </row>
    <row r="10" spans="1:9" x14ac:dyDescent="0.35">
      <c r="B10" s="23"/>
      <c r="C10" s="30"/>
      <c r="D10" s="31"/>
      <c r="E10" s="31"/>
      <c r="F10" s="32"/>
      <c r="G10" s="33"/>
      <c r="H10" s="34"/>
      <c r="I10" s="8"/>
    </row>
    <row r="11" spans="1:9" x14ac:dyDescent="0.35">
      <c r="B11" s="23"/>
      <c r="C11" s="35"/>
      <c r="D11" s="36"/>
      <c r="E11" s="36"/>
      <c r="F11" s="37"/>
      <c r="G11" s="28"/>
      <c r="H11" s="29"/>
      <c r="I11" s="7"/>
    </row>
    <row r="12" spans="1:9" x14ac:dyDescent="0.35">
      <c r="B12" s="23"/>
      <c r="C12" s="35"/>
      <c r="D12" s="36"/>
      <c r="E12" s="36"/>
      <c r="F12" s="37"/>
      <c r="G12" s="28"/>
      <c r="H12" s="29"/>
      <c r="I12" s="6"/>
    </row>
    <row r="13" spans="1:9" x14ac:dyDescent="0.35">
      <c r="B13" s="24"/>
      <c r="C13" s="35"/>
      <c r="D13" s="36"/>
      <c r="E13" s="36"/>
      <c r="F13" s="37"/>
      <c r="G13" s="28"/>
      <c r="H13" s="29"/>
      <c r="I13" s="6"/>
    </row>
    <row r="14" spans="1:9" x14ac:dyDescent="0.35">
      <c r="B14" s="22" t="s">
        <v>8</v>
      </c>
      <c r="C14" s="17"/>
      <c r="D14" s="18"/>
      <c r="E14" s="18"/>
      <c r="F14" s="19"/>
      <c r="G14" s="28"/>
      <c r="H14" s="29"/>
      <c r="I14" s="6"/>
    </row>
    <row r="15" spans="1:9" x14ac:dyDescent="0.35">
      <c r="B15" s="23"/>
      <c r="C15" s="45" t="s">
        <v>5</v>
      </c>
      <c r="D15" s="46"/>
      <c r="E15" s="46"/>
      <c r="F15" s="47"/>
      <c r="G15" s="28"/>
      <c r="H15" s="29"/>
      <c r="I15" s="6"/>
    </row>
    <row r="16" spans="1:9" x14ac:dyDescent="0.35">
      <c r="B16" s="24"/>
      <c r="C16" s="35"/>
      <c r="D16" s="36"/>
      <c r="E16" s="36"/>
      <c r="F16" s="37"/>
      <c r="G16" s="28"/>
      <c r="H16" s="29"/>
      <c r="I16" s="6"/>
    </row>
    <row r="17" spans="2:9" x14ac:dyDescent="0.35">
      <c r="B17" s="38" t="s">
        <v>7</v>
      </c>
      <c r="C17" s="39"/>
      <c r="D17" s="39"/>
      <c r="E17" s="39"/>
      <c r="F17" s="40"/>
      <c r="G17" s="41">
        <f>SUM(G9:H16)</f>
        <v>0</v>
      </c>
      <c r="H17" s="42"/>
      <c r="I17" s="5">
        <f>SUM(I9:I16)</f>
        <v>1</v>
      </c>
    </row>
    <row r="18" spans="2:9" x14ac:dyDescent="0.35">
      <c r="B18" s="38" t="s">
        <v>6</v>
      </c>
      <c r="C18" s="39"/>
      <c r="D18" s="39"/>
      <c r="E18" s="39"/>
      <c r="F18" s="40"/>
      <c r="G18" s="43">
        <f>G17/(G17+I17)</f>
        <v>0</v>
      </c>
      <c r="H18" s="44"/>
      <c r="I18" s="4">
        <f>I17/(G17+I17)</f>
        <v>1</v>
      </c>
    </row>
  </sheetData>
  <sheetProtection selectLockedCells="1"/>
  <mergeCells count="24">
    <mergeCell ref="B17:F17"/>
    <mergeCell ref="G17:H17"/>
    <mergeCell ref="B18:F18"/>
    <mergeCell ref="G18:H18"/>
    <mergeCell ref="G13:H13"/>
    <mergeCell ref="B14:B16"/>
    <mergeCell ref="C14:F14"/>
    <mergeCell ref="G14:H14"/>
    <mergeCell ref="C15:F15"/>
    <mergeCell ref="G15:H15"/>
    <mergeCell ref="C16:F16"/>
    <mergeCell ref="G16:H16"/>
    <mergeCell ref="B9:B13"/>
    <mergeCell ref="C9:F9"/>
    <mergeCell ref="G9:H9"/>
    <mergeCell ref="C10:F10"/>
    <mergeCell ref="C13:F13"/>
    <mergeCell ref="C8:F8"/>
    <mergeCell ref="G8:H8"/>
    <mergeCell ref="G10:H10"/>
    <mergeCell ref="C11:F11"/>
    <mergeCell ref="G11:H11"/>
    <mergeCell ref="C12:F12"/>
    <mergeCell ref="G12:H12"/>
  </mergeCells>
  <conditionalFormatting sqref="C9:I16">
    <cfRule type="containsBlanks" dxfId="1" priority="1">
      <formula>LEN(TRIM(C9))=0</formula>
    </cfRule>
  </conditionalFormatting>
  <pageMargins left="0.25" right="0.25" top="0.75" bottom="0.75" header="0.3" footer="0.3"/>
  <pageSetup paperSize="9" orientation="portrait" r:id="rId1"/>
  <headerFooter>
    <oddHeader>&amp;L&amp;"-,Bold"Annex A: Calculations&amp;R&amp;"-,Bold"LEAF ASSESSMENT
PARKS</oddHeader>
    <oddFooter>&amp;LVersion 2.3&amp;CUpdated Jan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4D3F-2068-4FBF-9283-D024B659A153}">
  <dimension ref="A1:I9"/>
  <sheetViews>
    <sheetView showGridLines="0" tabSelected="1" showRuler="0" view="pageLayout" zoomScaleNormal="100" workbookViewId="0">
      <selection activeCell="G9" sqref="G9:I9"/>
    </sheetView>
  </sheetViews>
  <sheetFormatPr defaultRowHeight="14.5" x14ac:dyDescent="0.35"/>
  <cols>
    <col min="1" max="1" width="4.453125" customWidth="1"/>
    <col min="9" max="9" width="7.1796875" customWidth="1"/>
  </cols>
  <sheetData>
    <row r="1" spans="1:9" x14ac:dyDescent="0.35">
      <c r="A1" s="12" t="s">
        <v>25</v>
      </c>
    </row>
    <row r="2" spans="1:9" x14ac:dyDescent="0.35">
      <c r="A2" s="11"/>
    </row>
    <row r="3" spans="1:9" x14ac:dyDescent="0.35">
      <c r="A3" s="3">
        <v>5</v>
      </c>
      <c r="B3" s="2" t="s">
        <v>4</v>
      </c>
    </row>
    <row r="4" spans="1:9" x14ac:dyDescent="0.35">
      <c r="A4" s="1"/>
      <c r="B4" s="2" t="s">
        <v>35</v>
      </c>
    </row>
    <row r="5" spans="1:9" x14ac:dyDescent="0.35">
      <c r="A5" s="1"/>
      <c r="B5" t="s">
        <v>3</v>
      </c>
    </row>
    <row r="6" spans="1:9" x14ac:dyDescent="0.35">
      <c r="A6" s="1"/>
    </row>
    <row r="7" spans="1:9" x14ac:dyDescent="0.35">
      <c r="A7" s="1"/>
      <c r="B7" s="51" t="s">
        <v>2</v>
      </c>
      <c r="C7" s="52"/>
      <c r="D7" s="52"/>
      <c r="E7" s="52"/>
      <c r="F7" s="53"/>
      <c r="G7" s="54"/>
      <c r="H7" s="55"/>
      <c r="I7" s="56"/>
    </row>
    <row r="8" spans="1:9" x14ac:dyDescent="0.35">
      <c r="A8" s="1"/>
      <c r="B8" s="51" t="s">
        <v>1</v>
      </c>
      <c r="C8" s="52"/>
      <c r="D8" s="52"/>
      <c r="E8" s="52"/>
      <c r="F8" s="53"/>
      <c r="G8" s="54"/>
      <c r="H8" s="55"/>
      <c r="I8" s="56"/>
    </row>
    <row r="9" spans="1:9" x14ac:dyDescent="0.35">
      <c r="A9" s="1"/>
      <c r="B9" s="48" t="s">
        <v>0</v>
      </c>
      <c r="C9" s="49"/>
      <c r="D9" s="49"/>
      <c r="E9" s="49"/>
      <c r="F9" s="50"/>
      <c r="G9" s="57" t="e">
        <f>G7/G8</f>
        <v>#DIV/0!</v>
      </c>
      <c r="H9" s="58"/>
      <c r="I9" s="59"/>
    </row>
  </sheetData>
  <mergeCells count="6">
    <mergeCell ref="B9:F9"/>
    <mergeCell ref="B8:F8"/>
    <mergeCell ref="B7:F7"/>
    <mergeCell ref="G7:I7"/>
    <mergeCell ref="G8:I8"/>
    <mergeCell ref="G9:I9"/>
  </mergeCells>
  <conditionalFormatting sqref="G7:I8">
    <cfRule type="containsBlanks" dxfId="0" priority="1">
      <formula>LEN(TRIM(G7))=0</formula>
    </cfRule>
  </conditionalFormatting>
  <pageMargins left="0.25" right="0.25" top="0.75" bottom="0.75" header="0.3" footer="0.3"/>
  <pageSetup paperSize="9" orientation="portrait" r:id="rId1"/>
  <headerFooter>
    <oddHeader>&amp;L&amp;"-,Bold"Annex A: Calculations&amp;R&amp;"-,Bold"LEAF ASSESSMENT
PARKS</oddHeader>
    <oddFooter>&amp;LVersion 2.3&amp;CUpdated Jan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313A863DFBA4B9A1116F145512F5D" ma:contentTypeVersion="1" ma:contentTypeDescription="Create a new document." ma:contentTypeScope="" ma:versionID="c56e2c86214e1b1059cb69f20c79cfb0">
  <xsd:schema xmlns:xsd="http://www.w3.org/2001/XMLSchema" xmlns:xs="http://www.w3.org/2001/XMLSchema" xmlns:p="http://schemas.microsoft.com/office/2006/metadata/properties" xmlns:ns2="b21f3a1a-2eac-4dd5-b970-ecc04f6aab51" targetNamespace="http://schemas.microsoft.com/office/2006/metadata/properties" ma:root="true" ma:fieldsID="6c511875ffa9c752994b985a64c18b39" ns2:_="">
    <xsd:import namespace="b21f3a1a-2eac-4dd5-b970-ecc04f6aab5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f3a1a-2eac-4dd5-b970-ecc04f6aab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E3D5C-FD4B-44AC-AC67-6A22BC999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f3a1a-2eac-4dd5-b970-ecc04f6aa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D6786-08D2-4C47-9F58-DE745643B3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DBF69C-7590-4CDA-AE78-9A8501F8E4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Hortiwaste</vt:lpstr>
      <vt:lpstr>Stormwater</vt:lpstr>
      <vt:lpstr>NativePlantSp.</vt:lpstr>
      <vt:lpstr>NativePlantQty</vt:lpstr>
      <vt:lpstr>RetTrees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LOKE (NPARKS)</dc:creator>
  <cp:lastModifiedBy>Yoke Sim TAN (NPARKS)</cp:lastModifiedBy>
  <cp:lastPrinted>2023-01-09T09:05:57Z</cp:lastPrinted>
  <dcterms:created xsi:type="dcterms:W3CDTF">2021-04-16T07:15:01Z</dcterms:created>
  <dcterms:modified xsi:type="dcterms:W3CDTF">2023-01-09T09:06:03Z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a7e78-45b1-4890-b8a3-003d1d728a3e_Enabled">
    <vt:lpwstr>true</vt:lpwstr>
  </property>
  <property fmtid="{D5CDD505-2E9C-101B-9397-08002B2CF9AE}" pid="3" name="MSIP_Label_4aaa7e78-45b1-4890-b8a3-003d1d728a3e_SetDate">
    <vt:lpwstr>2022-08-22T09:05:22Z</vt:lpwstr>
  </property>
  <property fmtid="{D5CDD505-2E9C-101B-9397-08002B2CF9AE}" pid="4" name="MSIP_Label_4aaa7e78-45b1-4890-b8a3-003d1d728a3e_Method">
    <vt:lpwstr>Privileged</vt:lpwstr>
  </property>
  <property fmtid="{D5CDD505-2E9C-101B-9397-08002B2CF9AE}" pid="5" name="MSIP_Label_4aaa7e78-45b1-4890-b8a3-003d1d728a3e_Name">
    <vt:lpwstr>Non Sensitive</vt:lpwstr>
  </property>
  <property fmtid="{D5CDD505-2E9C-101B-9397-08002B2CF9AE}" pid="6" name="MSIP_Label_4aaa7e78-45b1-4890-b8a3-003d1d728a3e_SiteId">
    <vt:lpwstr>0b11c524-9a1c-4e1b-84cb-6336aefc2243</vt:lpwstr>
  </property>
  <property fmtid="{D5CDD505-2E9C-101B-9397-08002B2CF9AE}" pid="7" name="MSIP_Label_4aaa7e78-45b1-4890-b8a3-003d1d728a3e_ActionId">
    <vt:lpwstr>9da798e0-ad19-4e2c-8a40-888573ad19ab</vt:lpwstr>
  </property>
  <property fmtid="{D5CDD505-2E9C-101B-9397-08002B2CF9AE}" pid="8" name="MSIP_Label_4aaa7e78-45b1-4890-b8a3-003d1d728a3e_ContentBits">
    <vt:lpwstr>0</vt:lpwstr>
  </property>
  <property fmtid="{D5CDD505-2E9C-101B-9397-08002B2CF9AE}" pid="9" name="ContentTypeId">
    <vt:lpwstr>0x010100D36313A863DFBA4B9A1116F145512F5D</vt:lpwstr>
  </property>
</Properties>
</file>